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G:\Hospital la palma\productos\Mapa de Riesgos\Riesgos de corrupción\"/>
    </mc:Choice>
  </mc:AlternateContent>
  <xr:revisionPtr revIDLastSave="0" documentId="13_ncr:1_{3CEC1142-B986-4957-A9A0-809E2D04E21D}" xr6:coauthVersionLast="45" xr6:coauthVersionMax="45" xr10:uidLastSave="{00000000-0000-0000-0000-000000000000}"/>
  <bookViews>
    <workbookView xWindow="-108" yWindow="-108" windowWidth="19416" windowHeight="10416" tabRatio="525" activeTab="2" xr2:uid="{00000000-000D-0000-FFFF-FFFF00000000}"/>
  </bookViews>
  <sheets>
    <sheet name="Valoracion" sheetId="5" r:id="rId1"/>
    <sheet name="Mapa de calor" sheetId="6" r:id="rId2"/>
    <sheet name="Hoja1" sheetId="11" r:id="rId3"/>
  </sheets>
  <externalReferences>
    <externalReference r:id="rId4"/>
  </externalReferences>
  <definedNames>
    <definedName name="_xlnm.Print_Area" localSheetId="2">Hoja1!$A$1:$O$11</definedName>
    <definedName name="_xlnm.Print_Area" localSheetId="0">Valoracion!$A$1:$D$19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 i="6" l="1"/>
  <c r="L4" i="6"/>
  <c r="M8" i="6"/>
  <c r="L8" i="6"/>
  <c r="K8" i="6"/>
  <c r="M7" i="6"/>
  <c r="L7" i="6"/>
  <c r="K7" i="6"/>
  <c r="M6" i="6"/>
  <c r="L6" i="6"/>
  <c r="K6" i="6"/>
  <c r="M5" i="6"/>
  <c r="L5" i="6"/>
  <c r="K5" i="6"/>
  <c r="K4" i="6"/>
</calcChain>
</file>

<file path=xl/sharedStrings.xml><?xml version="1.0" encoding="utf-8"?>
<sst xmlns="http://schemas.openxmlformats.org/spreadsheetml/2006/main" count="122" uniqueCount="102">
  <si>
    <t>RARA VEZ</t>
  </si>
  <si>
    <t>POSIBLE</t>
  </si>
  <si>
    <t>PROBABLE</t>
  </si>
  <si>
    <t>CASI SEGURO</t>
  </si>
  <si>
    <t>Recibir beneficios o prebendas para proceder a la celebración de contratos sin el lleno de los requisitos legales.</t>
  </si>
  <si>
    <t>Establecer disposiciones en los estudios previos y en los pliegos de condiciones que direccionen el proceso hacia un grupo y/o firma en particular.</t>
  </si>
  <si>
    <t>HOSPITAL SAN JOSÉ DE LA PALMA</t>
  </si>
  <si>
    <t>Causa</t>
  </si>
  <si>
    <t>1. Desgaste administrativo
2. Detrimento patrimonial
3. Pérdida de credibilidad en la imagen institucional
4. Pérdida de oportunidad para contratar
5. Demoras en el proceso de contratación
6. Adjudicación indebida
7. Demandas judiciales en contra de la ESE
8. Posibles sanciones legales y disciplinarias</t>
  </si>
  <si>
    <t>MAPA DE RIESGOS DE CORRUPCIÓN</t>
  </si>
  <si>
    <t>DESCRIPCIÓN</t>
  </si>
  <si>
    <t>R1</t>
  </si>
  <si>
    <t>Escala de riesgos</t>
  </si>
  <si>
    <t>Probabilidad de ocurrencia</t>
  </si>
  <si>
    <t>PROCESO</t>
  </si>
  <si>
    <t>No. Riesgo</t>
  </si>
  <si>
    <t>Probalidad</t>
  </si>
  <si>
    <t>Impacto</t>
  </si>
  <si>
    <t>IMPROBABLE</t>
  </si>
  <si>
    <t>Insignificante</t>
  </si>
  <si>
    <t>Menor</t>
  </si>
  <si>
    <t>Moderado</t>
  </si>
  <si>
    <t>Mayor</t>
  </si>
  <si>
    <t>Catastrofico</t>
  </si>
  <si>
    <t>ZONA RIESGO EXTREMA</t>
  </si>
  <si>
    <t>ZONA RIESGO MODERADA</t>
  </si>
  <si>
    <t>ZONA RIESGOS</t>
  </si>
  <si>
    <t>ZONA RIESGO ALTA</t>
  </si>
  <si>
    <t>ZONA RIESGO BAJA</t>
  </si>
  <si>
    <t>ALTO</t>
  </si>
  <si>
    <t>Evitar</t>
  </si>
  <si>
    <t>CONTROLES</t>
  </si>
  <si>
    <t>ACCIONES</t>
  </si>
  <si>
    <t>Código: 00000</t>
  </si>
  <si>
    <t>INDENFICACIÓN</t>
  </si>
  <si>
    <t>RIESGO INHERENTE</t>
  </si>
  <si>
    <t>RIESGO RESIDUAL</t>
  </si>
  <si>
    <t>REGISTRO</t>
  </si>
  <si>
    <t>Indicador</t>
  </si>
  <si>
    <t>No de Riesgo</t>
  </si>
  <si>
    <t>Riesgo</t>
  </si>
  <si>
    <t>Consecuencia</t>
  </si>
  <si>
    <t>Probabilidad</t>
  </si>
  <si>
    <t>Nivel riesgo</t>
  </si>
  <si>
    <t>Actas de Comites</t>
  </si>
  <si>
    <t>Numero de contratos celebrados/Numero de actas elaboradas.</t>
  </si>
  <si>
    <t>Versión: 2.0</t>
  </si>
  <si>
    <t>TABLA 1. PROBABILIDAD</t>
  </si>
  <si>
    <t>CONCEPTO</t>
  </si>
  <si>
    <t>FRECUENCIA</t>
  </si>
  <si>
    <t>NIVEL</t>
  </si>
  <si>
    <t>Rara vez</t>
  </si>
  <si>
    <t xml:space="preserve">Excepcional
</t>
  </si>
  <si>
    <t>No se ha presentado en los últimos 5 años.</t>
  </si>
  <si>
    <t>Ocurre en excepciones</t>
  </si>
  <si>
    <t>Improbable</t>
  </si>
  <si>
    <t>Se presentó 1 vez en los últimos 5 años.</t>
  </si>
  <si>
    <t>Puede ocurrir (en algún momento, es poco común o frecuente).</t>
  </si>
  <si>
    <t>Posible</t>
  </si>
  <si>
    <t>Se presentó 1 vez en los últimos 2 años.</t>
  </si>
  <si>
    <t>Es pposible que ocurra (Puede ocurrir en algún momento).</t>
  </si>
  <si>
    <t>Probable</t>
  </si>
  <si>
    <t>Es probable</t>
  </si>
  <si>
    <t>Se presentó 1 vez en el último año.</t>
  </si>
  <si>
    <t>Ocurre en la mayoría de los  casos.</t>
  </si>
  <si>
    <t>Casi Seguro</t>
  </si>
  <si>
    <t>Es muy seguro</t>
  </si>
  <si>
    <t>Se ha presentado más de 1 vez al año.</t>
  </si>
  <si>
    <t>El evento ocurre en la mayoria de las circunstancias. Es muy seguro que se presente (Se espera que ocurra en la mayoría de circunstancias).</t>
  </si>
  <si>
    <t>TABLA 2. IMPACTO</t>
  </si>
  <si>
    <r>
      <rPr>
        <b/>
        <sz val="10"/>
        <color indexed="30"/>
        <rFont val="Arial"/>
        <family val="2"/>
      </rPr>
      <t>Afectación parcial al proceso y a la dependencia</t>
    </r>
    <r>
      <rPr>
        <sz val="10"/>
        <color indexed="8"/>
        <rFont val="Arial"/>
        <family val="2"/>
      </rPr>
      <t xml:space="preserve">
Genera medianas consecuencias para la entidad</t>
    </r>
  </si>
  <si>
    <r>
      <rPr>
        <b/>
        <sz val="10"/>
        <color indexed="30"/>
        <rFont val="Arial"/>
        <family val="2"/>
      </rPr>
      <t>Impacto negativo de la entidad</t>
    </r>
    <r>
      <rPr>
        <sz val="10"/>
        <color indexed="8"/>
        <rFont val="Arial"/>
        <family val="2"/>
      </rPr>
      <t xml:space="preserve">
Genera altas consecuencias para la entidad</t>
    </r>
  </si>
  <si>
    <r>
      <rPr>
        <b/>
        <sz val="10"/>
        <color indexed="30"/>
        <rFont val="Arial"/>
        <family val="2"/>
      </rPr>
      <t>Consecuencias desastrosas sobre el sector</t>
    </r>
    <r>
      <rPr>
        <sz val="10"/>
        <color indexed="8"/>
        <rFont val="Arial"/>
        <family val="2"/>
      </rPr>
      <t xml:space="preserve">
Genera consecuencias desastrosas para la entidad</t>
    </r>
  </si>
  <si>
    <t>Manual de contratación.
Filtros para la contratacion de personal</t>
  </si>
  <si>
    <t>Creacion de comité de contratacion donde nos permita la revision estricta de posibles celebracion de nuevos contratos</t>
  </si>
  <si>
    <t>Opcion de manejo</t>
  </si>
  <si>
    <t>Direccionamiento de vinculación en favor de un tercero.</t>
  </si>
  <si>
    <t>Intereses personales para favorecer a un tercero</t>
  </si>
  <si>
    <t>1. Investigaciones de los organismos de control
2. Investigaciones disciplinarias
3. Sanciones pecuniarias
4. Falta de credibilidad en los procesos de la Entidad
5. Seguridad del paciente
6. Afectación del clima laboral
7. Acciones legales o disciplinarias</t>
  </si>
  <si>
    <t>Manual de contratación.
Filtros para la contrtatacion de personal</t>
  </si>
  <si>
    <t>Numero de contratos celebrados/Numero de actas de comité de contratacion elaboradas.</t>
  </si>
  <si>
    <t>Creacion de comité de contratacion donde nos permita la revision estricta de posibles celebracion de nuevos contratas con personal nuevo</t>
  </si>
  <si>
    <t>Reducir</t>
  </si>
  <si>
    <t>Favorecer a proveedores o contratistas en priorizacion en giro de las cuentas por pagar con el objetivo de obtener algun beneficio personal.</t>
  </si>
  <si>
    <t>Interes en favorecer a algún proveedor con el fin de obtener beneficio a nombre propio.</t>
  </si>
  <si>
    <t>Sanciones de los Entes de inspección vigilancia y control.
Pérdida de prestigio y buen nombre institucional.</t>
  </si>
  <si>
    <t>Filtros de autoriazación para generar el pagos a proveedores, pasando por el area de contabilidad y gerencia.</t>
  </si>
  <si>
    <t>Verificacion de los controles establecidos, adminitracion permanente al mapa de riesgo de acuerdo a cambios significativos.</t>
  </si>
  <si>
    <t>Seguimientos a riesgos</t>
  </si>
  <si>
    <t>Numero de seguimientos realizados en el año</t>
  </si>
  <si>
    <t>No respuesta  a PQRSD por intereses particulares</t>
  </si>
  <si>
    <t>Interes propio para dar respuesta a las PQRS, recibidas por los grupos de valor.</t>
  </si>
  <si>
    <t>Investigaciones y sanciones disciplinarias
Afectacion negativa an la imagen de la institucion
Desconfianza por los ususarios hacaiua nuestra institución.</t>
  </si>
  <si>
    <t>(4) Mayor</t>
  </si>
  <si>
    <t>(5) Catastrófico</t>
  </si>
  <si>
    <t xml:space="preserve">(3 ) Moderado </t>
  </si>
  <si>
    <t>Entrega de informes de PQRS periodicamente  gerencia y entes de control.
Los PQRS recibidos llegan a diferentes areas o procesos de la institucion donde se verifica la oportunidad de respuesta</t>
  </si>
  <si>
    <t>Seguiemientos periodicos a la gestion SIAU, de acuerdo a los informes entragados al proceso de SIAU.</t>
  </si>
  <si>
    <t>Infomres de gestion del proceso SIAU</t>
  </si>
  <si>
    <t>Numero de informes entragados en el año</t>
  </si>
  <si>
    <t>Fecha: 2019</t>
  </si>
  <si>
    <t>RIESGOS DE 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</si>
</sst>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2"/>
      <color theme="1"/>
      <name val="Arial"/>
      <family val="2"/>
    </font>
    <font>
      <b/>
      <sz val="12"/>
      <color theme="1"/>
      <name val="Arial"/>
      <family val="2"/>
    </font>
    <font>
      <b/>
      <sz val="14"/>
      <color theme="1"/>
      <name val="Arial"/>
      <family val="2"/>
    </font>
    <font>
      <sz val="14"/>
      <color theme="1"/>
      <name val="Arial"/>
      <family val="2"/>
    </font>
    <font>
      <sz val="10"/>
      <color theme="1"/>
      <name val="Arial"/>
      <family val="2"/>
    </font>
    <font>
      <b/>
      <sz val="10"/>
      <color theme="1"/>
      <name val="Arial"/>
      <family val="2"/>
    </font>
    <font>
      <b/>
      <sz val="9"/>
      <color rgb="FF000000"/>
      <name val="Arial"/>
      <family val="2"/>
    </font>
    <font>
      <b/>
      <sz val="10"/>
      <color rgb="FF000000"/>
      <name val="Arial"/>
      <family val="2"/>
    </font>
    <font>
      <sz val="10"/>
      <color rgb="FF000000"/>
      <name val="Arial"/>
      <family val="2"/>
    </font>
    <font>
      <b/>
      <sz val="10"/>
      <color rgb="FF0070C0"/>
      <name val="Arial"/>
      <family val="2"/>
    </font>
    <font>
      <b/>
      <sz val="10"/>
      <color indexed="30"/>
      <name val="Arial"/>
      <family val="2"/>
    </font>
    <font>
      <sz val="10"/>
      <color indexed="8"/>
      <name val="Arial"/>
      <family val="2"/>
    </font>
    <font>
      <sz val="11"/>
      <color theme="1"/>
      <name val="Arial"/>
      <family val="2"/>
    </font>
  </fonts>
  <fills count="10">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5" tint="-0.249977111117893"/>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2" tint="-0.49998474074526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1">
    <xf numFmtId="0" fontId="0" fillId="0" borderId="0"/>
  </cellStyleXfs>
  <cellXfs count="121">
    <xf numFmtId="0" fontId="0" fillId="0" borderId="0" xfId="0"/>
    <xf numFmtId="0" fontId="0" fillId="0" borderId="12" xfId="0" applyBorder="1"/>
    <xf numFmtId="0" fontId="0" fillId="0" borderId="13" xfId="0" applyBorder="1"/>
    <xf numFmtId="0" fontId="0" fillId="0" borderId="0" xfId="0" applyBorder="1"/>
    <xf numFmtId="0" fontId="1" fillId="0" borderId="1"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9" xfId="0" applyBorder="1"/>
    <xf numFmtId="0" fontId="0" fillId="0" borderId="10" xfId="0" applyBorder="1" applyAlignment="1">
      <alignment horizontal="center" vertical="center"/>
    </xf>
    <xf numFmtId="0" fontId="0" fillId="0" borderId="10" xfId="0" applyBorder="1"/>
    <xf numFmtId="0" fontId="0" fillId="0" borderId="11" xfId="0" applyBorder="1"/>
    <xf numFmtId="0" fontId="0" fillId="0" borderId="8" xfId="0" applyBorder="1"/>
    <xf numFmtId="0" fontId="0" fillId="0" borderId="0" xfId="0" applyBorder="1" applyAlignment="1">
      <alignment horizontal="center" vertical="center"/>
    </xf>
    <xf numFmtId="0" fontId="4"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6" borderId="1"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3" xfId="0" applyFont="1" applyBorder="1" applyAlignment="1">
      <alignment horizontal="center" vertical="center" wrapText="1"/>
    </xf>
    <xf numFmtId="0" fontId="5"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0" fillId="0" borderId="5" xfId="0" applyBorder="1" applyAlignment="1">
      <alignment horizontal="center" vertical="center"/>
    </xf>
    <xf numFmtId="0" fontId="0" fillId="0" borderId="20" xfId="0" applyBorder="1" applyAlignment="1">
      <alignment horizontal="center" vertical="center"/>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15" xfId="0" applyBorder="1"/>
    <xf numFmtId="0" fontId="1" fillId="6"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4" borderId="6"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7" borderId="7" xfId="0" applyFont="1" applyFill="1" applyBorder="1" applyAlignment="1">
      <alignment horizontal="center" vertical="center" wrapText="1"/>
    </xf>
    <xf numFmtId="0" fontId="0" fillId="0" borderId="14" xfId="0" applyBorder="1"/>
    <xf numFmtId="0" fontId="0" fillId="0" borderId="0" xfId="0" applyAlignment="1">
      <alignment wrapText="1"/>
    </xf>
    <xf numFmtId="0" fontId="6" fillId="0" borderId="1" xfId="0" applyFont="1" applyBorder="1" applyAlignment="1">
      <alignment horizontal="left" vertical="center" wrapText="1"/>
    </xf>
    <xf numFmtId="0" fontId="6" fillId="0" borderId="5" xfId="0" applyFont="1" applyBorder="1" applyAlignment="1">
      <alignment horizontal="left" vertical="center" wrapText="1"/>
    </xf>
    <xf numFmtId="0" fontId="0" fillId="2" borderId="0" xfId="0" applyFill="1"/>
    <xf numFmtId="0" fontId="9" fillId="0" borderId="1" xfId="0" applyFont="1" applyBorder="1" applyAlignment="1">
      <alignment horizontal="center" wrapText="1"/>
    </xf>
    <xf numFmtId="0" fontId="9" fillId="0" borderId="1" xfId="0" applyFont="1" applyBorder="1" applyAlignment="1">
      <alignment horizontal="center" vertical="top" wrapText="1"/>
    </xf>
    <xf numFmtId="0" fontId="11" fillId="0" borderId="1" xfId="0" applyFont="1" applyBorder="1" applyAlignment="1">
      <alignment horizontal="center" vertical="top" wrapText="1"/>
    </xf>
    <xf numFmtId="0" fontId="10" fillId="0" borderId="1" xfId="0" applyFont="1" applyBorder="1" applyAlignment="1">
      <alignment horizontal="justify" vertical="top"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4" fillId="9" borderId="1" xfId="0" applyFont="1" applyFill="1" applyBorder="1" applyAlignment="1">
      <alignment horizontal="center" vertical="center"/>
    </xf>
    <xf numFmtId="0" fontId="5" fillId="9"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0" xfId="0" applyFont="1" applyBorder="1" applyAlignment="1">
      <alignment horizontal="center" vertical="center" wrapText="1"/>
    </xf>
    <xf numFmtId="0" fontId="0" fillId="0" borderId="0" xfId="0" applyFont="1"/>
    <xf numFmtId="0" fontId="0" fillId="0" borderId="0" xfId="0" applyFont="1" applyAlignment="1">
      <alignment horizontal="left" vertical="center" wrapText="1"/>
    </xf>
    <xf numFmtId="0" fontId="0" fillId="0" borderId="0" xfId="0" applyFont="1" applyAlignment="1">
      <alignment wrapText="1"/>
    </xf>
    <xf numFmtId="0" fontId="7" fillId="5" borderId="1" xfId="0" applyFont="1" applyFill="1" applyBorder="1" applyAlignment="1">
      <alignment horizontal="center" vertical="center" textRotation="255" wrapText="1"/>
    </xf>
    <xf numFmtId="0" fontId="14" fillId="0" borderId="29"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center" textRotation="90" wrapText="1"/>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2" fillId="4" borderId="1" xfId="0" applyFont="1" applyFill="1" applyBorder="1" applyAlignment="1">
      <alignment vertical="center" textRotation="255" wrapText="1"/>
    </xf>
    <xf numFmtId="0" fontId="2" fillId="0" borderId="1" xfId="0" applyFont="1" applyFill="1" applyBorder="1" applyAlignment="1">
      <alignment vertical="center" wrapText="1"/>
    </xf>
    <xf numFmtId="0" fontId="0" fillId="0" borderId="4" xfId="0" applyFont="1" applyBorder="1" applyAlignment="1">
      <alignment horizontal="left" vertical="center" wrapText="1"/>
    </xf>
    <xf numFmtId="0" fontId="0" fillId="0" borderId="6" xfId="0" applyFont="1" applyBorder="1" applyAlignment="1">
      <alignment horizontal="left" vertical="center" wrapText="1"/>
    </xf>
    <xf numFmtId="0" fontId="0" fillId="0" borderId="20" xfId="0" applyFont="1" applyBorder="1" applyAlignment="1">
      <alignment horizontal="left" vertical="center" wrapText="1"/>
    </xf>
    <xf numFmtId="0" fontId="0" fillId="0" borderId="20" xfId="0" applyFont="1" applyBorder="1" applyAlignment="1">
      <alignment horizontal="center" vertical="center" wrapText="1"/>
    </xf>
    <xf numFmtId="0" fontId="2" fillId="4" borderId="20" xfId="0" applyFont="1" applyFill="1" applyBorder="1" applyAlignment="1">
      <alignment vertical="center" textRotation="255" wrapText="1"/>
    </xf>
    <xf numFmtId="0" fontId="2" fillId="0" borderId="20" xfId="0" applyFont="1" applyFill="1" applyBorder="1" applyAlignment="1">
      <alignment vertical="center" wrapText="1"/>
    </xf>
    <xf numFmtId="0" fontId="7" fillId="5" borderId="20" xfId="0" applyFont="1" applyFill="1" applyBorder="1" applyAlignment="1">
      <alignment horizontal="center" vertical="center" textRotation="255" wrapText="1"/>
    </xf>
    <xf numFmtId="0" fontId="6" fillId="0" borderId="20" xfId="0" applyFont="1" applyBorder="1" applyAlignment="1">
      <alignment horizontal="left" vertical="center" wrapText="1"/>
    </xf>
    <xf numFmtId="0" fontId="6" fillId="0" borderId="7" xfId="0" applyFont="1" applyBorder="1" applyAlignment="1">
      <alignment horizontal="left" vertical="center" wrapText="1"/>
    </xf>
    <xf numFmtId="0" fontId="9" fillId="0" borderId="1" xfId="0" applyFont="1" applyBorder="1" applyAlignment="1">
      <alignment horizontal="center" wrapText="1"/>
    </xf>
    <xf numFmtId="0" fontId="10" fillId="0" borderId="1" xfId="0" applyFont="1" applyBorder="1" applyAlignment="1">
      <alignment horizontal="justify" vertical="top" wrapText="1"/>
    </xf>
    <xf numFmtId="0" fontId="10" fillId="0" borderId="1" xfId="0" applyFont="1" applyBorder="1" applyAlignment="1">
      <alignment horizontal="left" vertical="top" wrapText="1"/>
    </xf>
    <xf numFmtId="0" fontId="10" fillId="0" borderId="1" xfId="0" applyFont="1" applyBorder="1" applyAlignment="1">
      <alignment horizontal="center" vertical="center" wrapText="1"/>
    </xf>
    <xf numFmtId="0" fontId="0" fillId="8" borderId="0" xfId="0" applyFill="1" applyAlignment="1">
      <alignment horizontal="center"/>
    </xf>
    <xf numFmtId="0" fontId="8" fillId="0" borderId="1" xfId="0" applyFont="1" applyBorder="1" applyAlignment="1">
      <alignment horizontal="center" vertical="center" wrapText="1"/>
    </xf>
    <xf numFmtId="0" fontId="10" fillId="0" borderId="1" xfId="0" applyFont="1" applyBorder="1" applyAlignment="1">
      <alignment horizontal="center" vertical="top" wrapText="1"/>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0" fillId="0" borderId="25" xfId="0" applyBorder="1" applyAlignment="1">
      <alignment horizontal="center" vertical="center" textRotation="90" wrapText="1"/>
    </xf>
    <xf numFmtId="0" fontId="0" fillId="0" borderId="26" xfId="0" applyBorder="1" applyAlignment="1">
      <alignment horizontal="center" vertical="center" textRotation="90" wrapText="1"/>
    </xf>
    <xf numFmtId="0" fontId="0" fillId="0" borderId="27" xfId="0" applyBorder="1" applyAlignment="1">
      <alignment horizontal="center" vertical="center" textRotation="90"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 fillId="0" borderId="3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31"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1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0" xfId="0" applyFont="1" applyBorder="1" applyAlignment="1">
      <alignment horizontal="center" vertical="center" wrapText="1"/>
    </xf>
    <xf numFmtId="0" fontId="0" fillId="0" borderId="37"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3" fillId="0" borderId="2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7"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373108</xdr:colOff>
      <xdr:row>0</xdr:row>
      <xdr:rowOff>78379</xdr:rowOff>
    </xdr:from>
    <xdr:to>
      <xdr:col>1</xdr:col>
      <xdr:colOff>430530</xdr:colOff>
      <xdr:row>2</xdr:row>
      <xdr:rowOff>203803</xdr:rowOff>
    </xdr:to>
    <xdr:pic>
      <xdr:nvPicPr>
        <xdr:cNvPr id="2" name="Imagen 1">
          <a:extLst>
            <a:ext uri="{FF2B5EF4-FFF2-40B4-BE49-F238E27FC236}">
              <a16:creationId xmlns:a16="http://schemas.microsoft.com/office/drawing/2014/main" id="{A3AF959F-DAAB-4991-977D-3BFB7E22D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3108" y="78379"/>
          <a:ext cx="849902" cy="8569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MENROSA\Desktop\Contraloria\Punto1\Administraci&#243;n%20del%20Riesgo%20de%20Corrup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del riesgo"/>
      <sheetName val="Analisis del riesgo"/>
      <sheetName val="Grafica"/>
      <sheetName val="Valoración controles"/>
      <sheetName val="Valoración del Riesgo"/>
      <sheetName val="Seguimiento"/>
      <sheetName val="Mapa de Riesgo"/>
    </sheetNames>
    <sheetDataSet>
      <sheetData sheetId="0">
        <row r="10">
          <cell r="B10" t="str">
            <v>Corrupción</v>
          </cell>
        </row>
      </sheetData>
      <sheetData sheetId="1">
        <row r="4">
          <cell r="B4">
            <v>0</v>
          </cell>
        </row>
        <row r="9">
          <cell r="A9" t="str">
            <v>R1</v>
          </cell>
        </row>
        <row r="10">
          <cell r="A10" t="str">
            <v>R2</v>
          </cell>
        </row>
        <row r="11">
          <cell r="A11" t="str">
            <v>R3</v>
          </cell>
        </row>
        <row r="12">
          <cell r="A12" t="str">
            <v>R4</v>
          </cell>
        </row>
      </sheetData>
      <sheetData sheetId="2">
        <row r="13">
          <cell r="C13">
            <v>0</v>
          </cell>
          <cell r="D13">
            <v>0</v>
          </cell>
        </row>
        <row r="14">
          <cell r="C14">
            <v>0</v>
          </cell>
          <cell r="D14">
            <v>0</v>
          </cell>
        </row>
        <row r="15">
          <cell r="C15">
            <v>0</v>
          </cell>
          <cell r="D15">
            <v>0</v>
          </cell>
        </row>
        <row r="16">
          <cell r="C16">
            <v>0</v>
          </cell>
          <cell r="D16">
            <v>0</v>
          </cell>
        </row>
      </sheetData>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9"/>
  <sheetViews>
    <sheetView view="pageBreakPreview" topLeftCell="A4" zoomScale="60" zoomScaleNormal="70" workbookViewId="0">
      <selection activeCell="B17" sqref="B17:C17"/>
    </sheetView>
  </sheetViews>
  <sheetFormatPr baseColWidth="10" defaultRowHeight="14.4" x14ac:dyDescent="0.3"/>
  <cols>
    <col min="1" max="1" width="19" customWidth="1"/>
    <col min="2" max="2" width="47.5546875" customWidth="1"/>
    <col min="3" max="3" width="36.88671875" customWidth="1"/>
    <col min="4" max="4" width="16.6640625" customWidth="1"/>
    <col min="5" max="5" width="16.33203125" customWidth="1"/>
    <col min="6" max="6" width="13.44140625" customWidth="1"/>
    <col min="10" max="10" width="25.6640625" customWidth="1"/>
    <col min="11" max="11" width="25.109375" customWidth="1"/>
  </cols>
  <sheetData>
    <row r="1" spans="1:13" ht="12.75" customHeight="1" x14ac:dyDescent="0.3">
      <c r="A1" s="77" t="s">
        <v>47</v>
      </c>
      <c r="B1" s="77"/>
      <c r="C1" s="77"/>
      <c r="D1" s="77"/>
      <c r="E1" s="38"/>
      <c r="F1" s="38"/>
      <c r="G1" s="38"/>
      <c r="H1" s="38"/>
      <c r="I1" s="38"/>
      <c r="J1" s="38"/>
      <c r="K1" s="38"/>
      <c r="L1" s="38"/>
      <c r="M1" s="38"/>
    </row>
    <row r="2" spans="1:13" x14ac:dyDescent="0.3">
      <c r="A2" s="77"/>
      <c r="B2" s="77"/>
      <c r="C2" s="77"/>
      <c r="D2" s="77"/>
      <c r="E2" s="38"/>
      <c r="F2" s="38"/>
      <c r="G2" s="38"/>
      <c r="H2" s="38"/>
      <c r="I2" s="38"/>
      <c r="J2" s="38"/>
      <c r="K2" s="38"/>
      <c r="L2" s="38"/>
      <c r="M2" s="38"/>
    </row>
    <row r="3" spans="1:13" x14ac:dyDescent="0.3">
      <c r="A3" s="39" t="s">
        <v>48</v>
      </c>
      <c r="B3" s="39" t="s">
        <v>10</v>
      </c>
      <c r="C3" s="39" t="s">
        <v>49</v>
      </c>
      <c r="D3" s="40" t="s">
        <v>50</v>
      </c>
      <c r="E3" s="38"/>
      <c r="F3" s="38"/>
      <c r="G3" s="38"/>
      <c r="H3" s="38"/>
      <c r="I3" s="38"/>
      <c r="J3" s="38"/>
      <c r="K3" s="38"/>
      <c r="L3" s="38"/>
      <c r="M3" s="38"/>
    </row>
    <row r="4" spans="1:13" ht="39" customHeight="1" x14ac:dyDescent="0.3">
      <c r="A4" s="75" t="s">
        <v>51</v>
      </c>
      <c r="B4" s="41" t="s">
        <v>52</v>
      </c>
      <c r="C4" s="78" t="s">
        <v>53</v>
      </c>
      <c r="D4" s="75">
        <v>1</v>
      </c>
      <c r="E4" s="38"/>
      <c r="F4" s="38"/>
      <c r="G4" s="38"/>
      <c r="H4" s="38"/>
      <c r="I4" s="38"/>
      <c r="J4" s="38"/>
      <c r="K4" s="38"/>
      <c r="L4" s="38"/>
      <c r="M4" s="38"/>
    </row>
    <row r="5" spans="1:13" ht="39" customHeight="1" x14ac:dyDescent="0.3">
      <c r="A5" s="75"/>
      <c r="B5" s="42" t="s">
        <v>54</v>
      </c>
      <c r="C5" s="78"/>
      <c r="D5" s="75"/>
      <c r="E5" s="38"/>
      <c r="F5" s="38"/>
      <c r="G5" s="38"/>
      <c r="H5" s="38"/>
      <c r="I5" s="38"/>
      <c r="J5" s="38"/>
      <c r="K5" s="38"/>
      <c r="L5" s="38"/>
      <c r="M5" s="38"/>
    </row>
    <row r="6" spans="1:13" ht="41.4" customHeight="1" x14ac:dyDescent="0.3">
      <c r="A6" s="75" t="s">
        <v>55</v>
      </c>
      <c r="B6" s="43" t="s">
        <v>55</v>
      </c>
      <c r="C6" s="75" t="s">
        <v>56</v>
      </c>
      <c r="D6" s="75">
        <v>2</v>
      </c>
      <c r="E6" s="38"/>
      <c r="F6" s="38"/>
      <c r="G6" s="38"/>
      <c r="H6" s="38"/>
      <c r="I6" s="38"/>
      <c r="J6" s="38"/>
      <c r="K6" s="38"/>
      <c r="L6" s="38"/>
      <c r="M6" s="38"/>
    </row>
    <row r="7" spans="1:13" ht="41.4" customHeight="1" x14ac:dyDescent="0.3">
      <c r="A7" s="75"/>
      <c r="B7" s="42" t="s">
        <v>57</v>
      </c>
      <c r="C7" s="75"/>
      <c r="D7" s="75"/>
      <c r="E7" s="38"/>
      <c r="F7" s="38"/>
      <c r="G7" s="38"/>
      <c r="H7" s="38"/>
      <c r="I7" s="38"/>
      <c r="J7" s="38"/>
      <c r="K7" s="38"/>
      <c r="L7" s="38"/>
      <c r="M7" s="38"/>
    </row>
    <row r="8" spans="1:13" ht="14.25" customHeight="1" x14ac:dyDescent="0.3">
      <c r="A8" s="75" t="s">
        <v>58</v>
      </c>
      <c r="B8" s="41" t="s">
        <v>58</v>
      </c>
      <c r="C8" s="75" t="s">
        <v>59</v>
      </c>
      <c r="D8" s="75">
        <v>3</v>
      </c>
      <c r="E8" s="38"/>
      <c r="F8" s="38"/>
      <c r="G8" s="38"/>
      <c r="H8" s="38"/>
      <c r="I8" s="38"/>
      <c r="J8" s="38"/>
      <c r="K8" s="38"/>
      <c r="L8" s="38"/>
      <c r="M8" s="38"/>
    </row>
    <row r="9" spans="1:13" ht="29.25" customHeight="1" x14ac:dyDescent="0.3">
      <c r="A9" s="75"/>
      <c r="B9" s="42" t="s">
        <v>60</v>
      </c>
      <c r="C9" s="75"/>
      <c r="D9" s="75"/>
      <c r="E9" s="38"/>
      <c r="F9" s="38"/>
      <c r="G9" s="38"/>
      <c r="H9" s="38"/>
      <c r="I9" s="38"/>
      <c r="J9" s="38"/>
      <c r="K9" s="38"/>
      <c r="L9" s="38"/>
      <c r="M9" s="38"/>
    </row>
    <row r="10" spans="1:13" ht="12.75" customHeight="1" x14ac:dyDescent="0.3">
      <c r="A10" s="75" t="s">
        <v>61</v>
      </c>
      <c r="B10" s="43" t="s">
        <v>62</v>
      </c>
      <c r="C10" s="75" t="s">
        <v>63</v>
      </c>
      <c r="D10" s="75">
        <v>4</v>
      </c>
      <c r="E10" s="38"/>
      <c r="F10" s="38"/>
      <c r="G10" s="38"/>
      <c r="H10" s="38"/>
      <c r="I10" s="38"/>
      <c r="J10" s="38"/>
      <c r="K10" s="38"/>
      <c r="L10" s="38"/>
      <c r="M10" s="38"/>
    </row>
    <row r="11" spans="1:13" ht="27" customHeight="1" x14ac:dyDescent="0.3">
      <c r="A11" s="75"/>
      <c r="B11" s="42" t="s">
        <v>64</v>
      </c>
      <c r="C11" s="75"/>
      <c r="D11" s="75"/>
      <c r="E11" s="38"/>
      <c r="F11" s="38"/>
      <c r="G11" s="38"/>
      <c r="H11" s="38"/>
      <c r="I11" s="38"/>
      <c r="J11" s="38"/>
      <c r="K11" s="38"/>
      <c r="L11" s="38"/>
      <c r="M11" s="38"/>
    </row>
    <row r="12" spans="1:13" ht="13.5" customHeight="1" x14ac:dyDescent="0.3">
      <c r="A12" s="75" t="s">
        <v>65</v>
      </c>
      <c r="B12" s="41" t="s">
        <v>66</v>
      </c>
      <c r="C12" s="75" t="s">
        <v>67</v>
      </c>
      <c r="D12" s="75">
        <v>5</v>
      </c>
      <c r="E12" s="38"/>
      <c r="F12" s="38"/>
      <c r="G12" s="38"/>
      <c r="H12" s="38"/>
      <c r="I12" s="38"/>
      <c r="J12" s="38"/>
      <c r="K12" s="38"/>
      <c r="L12" s="38"/>
      <c r="M12" s="38"/>
    </row>
    <row r="13" spans="1:13" ht="50.4" customHeight="1" x14ac:dyDescent="0.3">
      <c r="A13" s="75"/>
      <c r="B13" s="42" t="s">
        <v>68</v>
      </c>
      <c r="C13" s="75"/>
      <c r="D13" s="75"/>
      <c r="E13" s="38"/>
      <c r="F13" s="38"/>
      <c r="G13" s="38"/>
      <c r="H13" s="38"/>
      <c r="I13" s="38"/>
      <c r="J13" s="38"/>
      <c r="K13" s="38"/>
      <c r="L13" s="38"/>
      <c r="M13" s="38"/>
    </row>
    <row r="14" spans="1:13" x14ac:dyDescent="0.3">
      <c r="A14" s="76"/>
      <c r="B14" s="76"/>
      <c r="C14" s="76"/>
      <c r="D14" s="76"/>
      <c r="E14" s="38"/>
      <c r="F14" s="38"/>
      <c r="G14" s="38"/>
      <c r="H14" s="38"/>
      <c r="I14" s="38"/>
      <c r="J14" s="38"/>
      <c r="K14" s="38"/>
      <c r="L14" s="38"/>
      <c r="M14" s="38"/>
    </row>
    <row r="15" spans="1:13" ht="24" customHeight="1" x14ac:dyDescent="0.3">
      <c r="A15" s="77" t="s">
        <v>69</v>
      </c>
      <c r="B15" s="77"/>
      <c r="C15" s="77"/>
      <c r="D15" s="77"/>
      <c r="E15" s="38"/>
      <c r="F15" s="38"/>
      <c r="G15" s="38"/>
      <c r="H15" s="38"/>
      <c r="I15" s="38"/>
      <c r="J15" s="38"/>
      <c r="K15" s="38"/>
      <c r="L15" s="38"/>
      <c r="M15" s="38"/>
    </row>
    <row r="16" spans="1:13" x14ac:dyDescent="0.3">
      <c r="A16" s="39" t="s">
        <v>48</v>
      </c>
      <c r="B16" s="72" t="s">
        <v>10</v>
      </c>
      <c r="C16" s="72"/>
      <c r="D16" s="39" t="s">
        <v>50</v>
      </c>
      <c r="E16" s="38"/>
      <c r="F16" s="38"/>
      <c r="G16" s="38"/>
      <c r="H16" s="38"/>
      <c r="I16" s="38"/>
      <c r="J16" s="38"/>
      <c r="K16" s="38"/>
      <c r="L16" s="38"/>
      <c r="M16" s="38"/>
    </row>
    <row r="17" spans="1:13" ht="27" customHeight="1" x14ac:dyDescent="0.3">
      <c r="A17" s="44" t="s">
        <v>95</v>
      </c>
      <c r="B17" s="73" t="s">
        <v>70</v>
      </c>
      <c r="C17" s="73"/>
      <c r="D17" s="44">
        <v>5</v>
      </c>
      <c r="E17" s="38"/>
      <c r="F17" s="38"/>
      <c r="G17" s="38"/>
      <c r="H17" s="38"/>
      <c r="I17" s="38"/>
      <c r="J17" s="38"/>
      <c r="K17" s="38"/>
      <c r="L17" s="38"/>
      <c r="M17" s="38"/>
    </row>
    <row r="18" spans="1:13" ht="28.5" customHeight="1" x14ac:dyDescent="0.3">
      <c r="A18" s="44" t="s">
        <v>93</v>
      </c>
      <c r="B18" s="73" t="s">
        <v>71</v>
      </c>
      <c r="C18" s="73"/>
      <c r="D18" s="44">
        <v>10</v>
      </c>
      <c r="E18" s="38"/>
      <c r="F18" s="38"/>
      <c r="G18" s="38"/>
      <c r="H18" s="38"/>
      <c r="I18" s="38"/>
      <c r="J18" s="38"/>
      <c r="K18" s="38"/>
      <c r="L18" s="38"/>
      <c r="M18" s="38"/>
    </row>
    <row r="19" spans="1:13" ht="30" customHeight="1" x14ac:dyDescent="0.3">
      <c r="A19" s="44" t="s">
        <v>94</v>
      </c>
      <c r="B19" s="74" t="s">
        <v>72</v>
      </c>
      <c r="C19" s="74"/>
      <c r="D19" s="44">
        <v>20</v>
      </c>
      <c r="E19" s="38"/>
      <c r="F19" s="38"/>
      <c r="G19" s="38"/>
      <c r="H19" s="38"/>
      <c r="I19" s="38"/>
      <c r="J19" s="38"/>
      <c r="K19" s="38"/>
      <c r="L19" s="38"/>
      <c r="M19" s="38"/>
    </row>
  </sheetData>
  <mergeCells count="22">
    <mergeCell ref="A1:D2"/>
    <mergeCell ref="A4:A5"/>
    <mergeCell ref="C4:C5"/>
    <mergeCell ref="D4:D5"/>
    <mergeCell ref="A6:A7"/>
    <mergeCell ref="C6:C7"/>
    <mergeCell ref="D6:D7"/>
    <mergeCell ref="D12:D13"/>
    <mergeCell ref="A14:D14"/>
    <mergeCell ref="A15:D15"/>
    <mergeCell ref="A8:A9"/>
    <mergeCell ref="C8:C9"/>
    <mergeCell ref="D8:D9"/>
    <mergeCell ref="A10:A11"/>
    <mergeCell ref="C10:C11"/>
    <mergeCell ref="D10:D11"/>
    <mergeCell ref="B16:C16"/>
    <mergeCell ref="B17:C17"/>
    <mergeCell ref="B18:C18"/>
    <mergeCell ref="B19:C19"/>
    <mergeCell ref="A12:A13"/>
    <mergeCell ref="C12:C13"/>
  </mergeCells>
  <pageMargins left="0.7" right="0.7" top="0.75" bottom="0.75" header="0.3" footer="0.3"/>
  <pageSetup orientation="portrait" r:id="rId1"/>
  <colBreaks count="1" manualBreakCount="1">
    <brk id="4" max="1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6"/>
  <sheetViews>
    <sheetView view="pageBreakPreview" zoomScale="80" zoomScaleNormal="100" zoomScaleSheetLayoutView="80" workbookViewId="0">
      <selection activeCell="F8" sqref="F8"/>
    </sheetView>
  </sheetViews>
  <sheetFormatPr baseColWidth="10" defaultRowHeight="14.4" x14ac:dyDescent="0.3"/>
  <cols>
    <col min="1" max="1" width="5.33203125" customWidth="1"/>
    <col min="2" max="2" width="2.6640625" style="5" customWidth="1"/>
    <col min="3" max="3" width="16.109375" style="5" customWidth="1"/>
    <col min="4" max="8" width="13.6640625" style="5" customWidth="1"/>
    <col min="10" max="10" width="19.33203125" customWidth="1"/>
    <col min="11" max="11" width="26" customWidth="1"/>
    <col min="12" max="12" width="14.6640625" customWidth="1"/>
    <col min="13" max="13" width="16" customWidth="1"/>
  </cols>
  <sheetData>
    <row r="1" spans="1:14" ht="15" thickBot="1" x14ac:dyDescent="0.35">
      <c r="A1" s="7"/>
      <c r="B1" s="8"/>
      <c r="C1" s="8"/>
      <c r="D1" s="8"/>
      <c r="E1" s="8"/>
      <c r="F1" s="8"/>
      <c r="G1" s="8"/>
      <c r="H1" s="8"/>
      <c r="I1" s="9"/>
      <c r="J1" s="9"/>
      <c r="K1" s="9"/>
      <c r="L1" s="9"/>
      <c r="M1" s="9"/>
      <c r="N1" s="10"/>
    </row>
    <row r="2" spans="1:14" ht="15" thickBot="1" x14ac:dyDescent="0.35">
      <c r="A2" s="7"/>
      <c r="B2" s="8"/>
      <c r="C2" s="79" t="s">
        <v>12</v>
      </c>
      <c r="D2" s="80"/>
      <c r="E2" s="80"/>
      <c r="F2" s="80"/>
      <c r="G2" s="80"/>
      <c r="H2" s="80"/>
      <c r="I2" s="81"/>
      <c r="J2" s="3"/>
      <c r="K2" s="3"/>
      <c r="L2" s="3"/>
      <c r="M2" s="3"/>
      <c r="N2" s="11"/>
    </row>
    <row r="3" spans="1:14" ht="17.399999999999999" x14ac:dyDescent="0.3">
      <c r="A3" s="82" t="s">
        <v>13</v>
      </c>
      <c r="B3" s="12">
        <v>5</v>
      </c>
      <c r="C3" s="12" t="s">
        <v>3</v>
      </c>
      <c r="D3" s="45"/>
      <c r="E3" s="46"/>
      <c r="F3" s="15"/>
      <c r="G3" s="15"/>
      <c r="H3" s="15"/>
      <c r="I3" s="11"/>
      <c r="J3" s="16" t="s">
        <v>14</v>
      </c>
      <c r="K3" s="17" t="s">
        <v>15</v>
      </c>
      <c r="L3" s="17" t="s">
        <v>16</v>
      </c>
      <c r="M3" s="18" t="s">
        <v>17</v>
      </c>
      <c r="N3" s="11"/>
    </row>
    <row r="4" spans="1:14" ht="17.399999999999999" x14ac:dyDescent="0.3">
      <c r="A4" s="83"/>
      <c r="B4" s="12">
        <v>4</v>
      </c>
      <c r="C4" s="12" t="s">
        <v>2</v>
      </c>
      <c r="D4" s="46"/>
      <c r="E4" s="45"/>
      <c r="F4" s="13"/>
      <c r="G4" s="20"/>
      <c r="H4" s="15"/>
      <c r="I4" s="11"/>
      <c r="J4" s="85"/>
      <c r="K4" s="4" t="str">
        <f>'[1]Identificación del riesgo'!A9</f>
        <v>R1</v>
      </c>
      <c r="L4" s="6" t="e">
        <f>Valoracion!#REF!</f>
        <v>#REF!</v>
      </c>
      <c r="M4" s="21" t="e">
        <f>Valoracion!#REF!</f>
        <v>#REF!</v>
      </c>
      <c r="N4" s="11"/>
    </row>
    <row r="5" spans="1:14" ht="17.399999999999999" x14ac:dyDescent="0.3">
      <c r="A5" s="83"/>
      <c r="B5" s="12">
        <v>3</v>
      </c>
      <c r="C5" s="12" t="s">
        <v>1</v>
      </c>
      <c r="D5" s="46"/>
      <c r="E5" s="46"/>
      <c r="F5" s="14"/>
      <c r="G5" s="15"/>
      <c r="H5" s="15"/>
      <c r="I5" s="11"/>
      <c r="J5" s="85"/>
      <c r="K5" s="4" t="str">
        <f>'[1]Identificación del riesgo'!A10</f>
        <v>R2</v>
      </c>
      <c r="L5" s="6">
        <f>'[1]Analisis del riesgo'!C13</f>
        <v>0</v>
      </c>
      <c r="M5" s="21">
        <f>'[1]Analisis del riesgo'!D13</f>
        <v>0</v>
      </c>
      <c r="N5" s="11"/>
    </row>
    <row r="6" spans="1:14" ht="17.399999999999999" x14ac:dyDescent="0.3">
      <c r="A6" s="83"/>
      <c r="B6" s="12">
        <v>2</v>
      </c>
      <c r="C6" s="12" t="s">
        <v>18</v>
      </c>
      <c r="D6" s="46"/>
      <c r="E6" s="46"/>
      <c r="F6" s="19"/>
      <c r="G6" s="14"/>
      <c r="H6" s="15"/>
      <c r="I6" s="11"/>
      <c r="J6" s="85"/>
      <c r="K6" s="4" t="str">
        <f>'[1]Identificación del riesgo'!A11</f>
        <v>R3</v>
      </c>
      <c r="L6" s="6">
        <f>'[1]Analisis del riesgo'!C14</f>
        <v>0</v>
      </c>
      <c r="M6" s="21">
        <f>'[1]Analisis del riesgo'!D14</f>
        <v>0</v>
      </c>
      <c r="N6" s="11"/>
    </row>
    <row r="7" spans="1:14" ht="18" thickBot="1" x14ac:dyDescent="0.35">
      <c r="A7" s="84"/>
      <c r="B7" s="12">
        <v>1</v>
      </c>
      <c r="C7" s="12" t="s">
        <v>0</v>
      </c>
      <c r="D7" s="46"/>
      <c r="E7" s="46"/>
      <c r="F7" s="19"/>
      <c r="G7" s="14"/>
      <c r="H7" s="13" t="s">
        <v>11</v>
      </c>
      <c r="I7" s="11"/>
      <c r="J7" s="85"/>
      <c r="K7" s="4" t="str">
        <f>'[1]Identificación del riesgo'!A12</f>
        <v>R4</v>
      </c>
      <c r="L7" s="6">
        <f>'[1]Analisis del riesgo'!C15</f>
        <v>0</v>
      </c>
      <c r="M7" s="21">
        <f>'[1]Analisis del riesgo'!D15</f>
        <v>0</v>
      </c>
      <c r="N7" s="11"/>
    </row>
    <row r="8" spans="1:14" ht="15" thickBot="1" x14ac:dyDescent="0.35">
      <c r="A8" s="1"/>
      <c r="B8" s="12"/>
      <c r="C8" s="12"/>
      <c r="D8" s="12" t="s">
        <v>19</v>
      </c>
      <c r="E8" s="12" t="s">
        <v>20</v>
      </c>
      <c r="F8" s="12" t="s">
        <v>21</v>
      </c>
      <c r="G8" s="12" t="s">
        <v>22</v>
      </c>
      <c r="H8" s="12" t="s">
        <v>23</v>
      </c>
      <c r="I8" s="11"/>
      <c r="J8" s="86"/>
      <c r="K8" s="22">
        <f>'[1]Identificación del riesgo'!A13</f>
        <v>0</v>
      </c>
      <c r="L8" s="22">
        <f>'[1]Analisis del riesgo'!C16</f>
        <v>0</v>
      </c>
      <c r="M8" s="23">
        <f>'[1]Analisis del riesgo'!D16</f>
        <v>0</v>
      </c>
      <c r="N8" s="11"/>
    </row>
    <row r="9" spans="1:14" ht="15" thickBot="1" x14ac:dyDescent="0.35">
      <c r="A9" s="1"/>
      <c r="B9" s="12"/>
      <c r="C9" s="12"/>
      <c r="D9" s="12">
        <v>1</v>
      </c>
      <c r="E9" s="12">
        <v>2</v>
      </c>
      <c r="F9" s="12">
        <v>3</v>
      </c>
      <c r="G9" s="12">
        <v>4</v>
      </c>
      <c r="H9" s="12">
        <v>5</v>
      </c>
      <c r="I9" s="11"/>
      <c r="J9" s="3"/>
      <c r="K9" s="3"/>
      <c r="L9" s="3"/>
      <c r="M9" s="3"/>
      <c r="N9" s="11"/>
    </row>
    <row r="10" spans="1:14" ht="15" thickBot="1" x14ac:dyDescent="0.35">
      <c r="A10" s="2"/>
      <c r="B10" s="24"/>
      <c r="C10" s="24"/>
      <c r="D10" s="87" t="s">
        <v>17</v>
      </c>
      <c r="E10" s="88"/>
      <c r="F10" s="88"/>
      <c r="G10" s="88"/>
      <c r="H10" s="89"/>
      <c r="I10" s="25"/>
      <c r="J10" s="3"/>
      <c r="K10" s="3"/>
      <c r="L10" s="3"/>
      <c r="M10" s="3"/>
      <c r="N10" s="11"/>
    </row>
    <row r="11" spans="1:14" ht="15" thickBot="1" x14ac:dyDescent="0.35">
      <c r="A11" s="1"/>
      <c r="B11" s="12"/>
      <c r="C11" s="12"/>
      <c r="D11" s="12"/>
      <c r="E11" s="12"/>
      <c r="F11" s="12"/>
      <c r="G11" s="12"/>
      <c r="H11" s="12"/>
      <c r="I11" s="3"/>
      <c r="J11" s="3"/>
      <c r="K11" s="3"/>
      <c r="L11" s="3"/>
      <c r="M11" s="3"/>
      <c r="N11" s="11"/>
    </row>
    <row r="12" spans="1:14" ht="28.8" x14ac:dyDescent="0.3">
      <c r="A12" s="1"/>
      <c r="B12" s="12"/>
      <c r="C12" s="12"/>
      <c r="D12" s="12"/>
      <c r="E12" s="26" t="s">
        <v>24</v>
      </c>
      <c r="F12" s="17"/>
      <c r="G12" s="27" t="s">
        <v>25</v>
      </c>
      <c r="H12" s="12"/>
      <c r="I12" s="3"/>
      <c r="J12" s="3"/>
      <c r="K12" s="3"/>
      <c r="L12" s="3"/>
      <c r="M12" s="3"/>
      <c r="N12" s="11"/>
    </row>
    <row r="13" spans="1:14" x14ac:dyDescent="0.3">
      <c r="A13" s="1"/>
      <c r="B13" s="12"/>
      <c r="C13" s="12"/>
      <c r="D13" s="12"/>
      <c r="E13" s="28"/>
      <c r="F13" s="29" t="s">
        <v>26</v>
      </c>
      <c r="G13" s="30"/>
      <c r="H13" s="12"/>
      <c r="I13" s="3"/>
      <c r="J13" s="3"/>
      <c r="K13" s="3"/>
      <c r="L13" s="3"/>
      <c r="M13" s="3"/>
      <c r="N13" s="11"/>
    </row>
    <row r="14" spans="1:14" ht="29.4" thickBot="1" x14ac:dyDescent="0.35">
      <c r="A14" s="1"/>
      <c r="B14" s="12"/>
      <c r="C14" s="12"/>
      <c r="D14" s="12"/>
      <c r="E14" s="31" t="s">
        <v>27</v>
      </c>
      <c r="F14" s="32"/>
      <c r="G14" s="33" t="s">
        <v>28</v>
      </c>
      <c r="H14" s="12"/>
      <c r="I14" s="3"/>
      <c r="J14" s="3"/>
      <c r="K14" s="3"/>
      <c r="L14" s="3"/>
      <c r="M14" s="3"/>
      <c r="N14" s="11"/>
    </row>
    <row r="15" spans="1:14" x14ac:dyDescent="0.3">
      <c r="A15" s="1"/>
      <c r="B15" s="12"/>
      <c r="C15" s="12"/>
      <c r="D15" s="12"/>
      <c r="E15" s="12"/>
      <c r="F15" s="12"/>
      <c r="G15" s="12"/>
      <c r="H15" s="12"/>
      <c r="I15" s="3"/>
      <c r="J15" s="3"/>
      <c r="K15" s="3"/>
      <c r="L15" s="3"/>
      <c r="M15" s="3"/>
      <c r="N15" s="11"/>
    </row>
    <row r="16" spans="1:14" ht="15" thickBot="1" x14ac:dyDescent="0.35">
      <c r="A16" s="2"/>
      <c r="B16" s="24"/>
      <c r="C16" s="24"/>
      <c r="D16" s="24"/>
      <c r="E16" s="24"/>
      <c r="F16" s="24"/>
      <c r="G16" s="24"/>
      <c r="H16" s="24"/>
      <c r="I16" s="34"/>
      <c r="J16" s="34"/>
      <c r="K16" s="34"/>
      <c r="L16" s="34"/>
      <c r="M16" s="34"/>
      <c r="N16" s="25"/>
    </row>
  </sheetData>
  <mergeCells count="4">
    <mergeCell ref="C2:I2"/>
    <mergeCell ref="A3:A7"/>
    <mergeCell ref="J4:J8"/>
    <mergeCell ref="D10:H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7B098-4300-48A5-A531-E824056A5817}">
  <sheetPr>
    <pageSetUpPr fitToPage="1"/>
  </sheetPr>
  <dimension ref="A1:Q17"/>
  <sheetViews>
    <sheetView tabSelected="1" view="pageBreakPreview" topLeftCell="A4" zoomScale="40" zoomScaleNormal="60" zoomScaleSheetLayoutView="40" workbookViewId="0">
      <selection activeCell="A5" sqref="A5:O5"/>
    </sheetView>
  </sheetViews>
  <sheetFormatPr baseColWidth="10" defaultRowHeight="14.4" x14ac:dyDescent="0.3"/>
  <cols>
    <col min="2" max="2" width="32.109375" customWidth="1"/>
    <col min="3" max="3" width="34.33203125" customWidth="1"/>
    <col min="4" max="4" width="43.5546875" customWidth="1"/>
    <col min="7" max="7" width="9" customWidth="1"/>
    <col min="8" max="8" width="46" customWidth="1"/>
    <col min="13" max="13" width="18.21875" customWidth="1"/>
    <col min="14" max="14" width="17.5546875" customWidth="1"/>
    <col min="15" max="15" width="17.88671875" customWidth="1"/>
  </cols>
  <sheetData>
    <row r="1" spans="1:17" ht="28.8" customHeight="1" x14ac:dyDescent="0.3">
      <c r="A1" s="111"/>
      <c r="B1" s="101"/>
      <c r="C1" s="90" t="s">
        <v>6</v>
      </c>
      <c r="D1" s="91"/>
      <c r="E1" s="91"/>
      <c r="F1" s="91"/>
      <c r="G1" s="91"/>
      <c r="H1" s="91"/>
      <c r="I1" s="91"/>
      <c r="J1" s="91"/>
      <c r="K1" s="92"/>
      <c r="L1" s="48"/>
      <c r="M1" s="100" t="s">
        <v>33</v>
      </c>
      <c r="N1" s="100"/>
      <c r="O1" s="116"/>
    </row>
    <row r="2" spans="1:17" ht="28.8" customHeight="1" x14ac:dyDescent="0.3">
      <c r="A2" s="112"/>
      <c r="B2" s="113"/>
      <c r="C2" s="93"/>
      <c r="D2" s="94"/>
      <c r="E2" s="94"/>
      <c r="F2" s="94"/>
      <c r="G2" s="94"/>
      <c r="H2" s="94"/>
      <c r="I2" s="94"/>
      <c r="J2" s="94"/>
      <c r="K2" s="95"/>
      <c r="L2" s="47"/>
      <c r="M2" s="117" t="s">
        <v>46</v>
      </c>
      <c r="N2" s="117"/>
      <c r="O2" s="118"/>
    </row>
    <row r="3" spans="1:17" ht="28.8" customHeight="1" thickBot="1" x14ac:dyDescent="0.35">
      <c r="A3" s="114"/>
      <c r="B3" s="115"/>
      <c r="C3" s="119" t="s">
        <v>9</v>
      </c>
      <c r="D3" s="119"/>
      <c r="E3" s="119"/>
      <c r="F3" s="119"/>
      <c r="G3" s="119"/>
      <c r="H3" s="119"/>
      <c r="I3" s="119"/>
      <c r="J3" s="119"/>
      <c r="K3" s="119"/>
      <c r="L3" s="49"/>
      <c r="M3" s="119" t="s">
        <v>100</v>
      </c>
      <c r="N3" s="119"/>
      <c r="O3" s="120"/>
    </row>
    <row r="4" spans="1:17" ht="15.6" x14ac:dyDescent="0.3">
      <c r="A4" s="96" t="s">
        <v>101</v>
      </c>
      <c r="B4" s="97"/>
      <c r="C4" s="97"/>
      <c r="D4" s="97"/>
      <c r="E4" s="97"/>
      <c r="F4" s="97"/>
      <c r="G4" s="97"/>
      <c r="H4" s="97"/>
      <c r="I4" s="97"/>
      <c r="J4" s="97"/>
      <c r="K4" s="97"/>
      <c r="L4" s="97"/>
      <c r="M4" s="97"/>
      <c r="N4" s="97"/>
      <c r="O4" s="98"/>
    </row>
    <row r="5" spans="1:17" ht="15" thickBot="1" x14ac:dyDescent="0.35">
      <c r="A5" s="105"/>
      <c r="B5" s="106"/>
      <c r="C5" s="106"/>
      <c r="D5" s="106"/>
      <c r="E5" s="106"/>
      <c r="F5" s="106"/>
      <c r="G5" s="106"/>
      <c r="H5" s="106"/>
      <c r="I5" s="106"/>
      <c r="J5" s="106"/>
      <c r="K5" s="106"/>
      <c r="L5" s="106"/>
      <c r="M5" s="106"/>
      <c r="N5" s="106"/>
      <c r="O5" s="107"/>
    </row>
    <row r="6" spans="1:17" ht="15.6" customHeight="1" x14ac:dyDescent="0.3">
      <c r="A6" s="99" t="s">
        <v>34</v>
      </c>
      <c r="B6" s="100"/>
      <c r="C6" s="100"/>
      <c r="D6" s="100"/>
      <c r="E6" s="100" t="s">
        <v>35</v>
      </c>
      <c r="F6" s="100"/>
      <c r="G6" s="100"/>
      <c r="H6" s="101" t="s">
        <v>31</v>
      </c>
      <c r="I6" s="108" t="s">
        <v>36</v>
      </c>
      <c r="J6" s="109"/>
      <c r="K6" s="109"/>
      <c r="L6" s="110"/>
      <c r="M6" s="101" t="s">
        <v>32</v>
      </c>
      <c r="N6" s="101" t="s">
        <v>37</v>
      </c>
      <c r="O6" s="103" t="s">
        <v>38</v>
      </c>
    </row>
    <row r="7" spans="1:17" s="52" customFormat="1" ht="96.6" customHeight="1" x14ac:dyDescent="0.3">
      <c r="A7" s="56" t="s">
        <v>39</v>
      </c>
      <c r="B7" s="57" t="s">
        <v>40</v>
      </c>
      <c r="C7" s="57" t="s">
        <v>7</v>
      </c>
      <c r="D7" s="57" t="s">
        <v>41</v>
      </c>
      <c r="E7" s="58" t="s">
        <v>42</v>
      </c>
      <c r="F7" s="58" t="s">
        <v>17</v>
      </c>
      <c r="G7" s="58" t="s">
        <v>43</v>
      </c>
      <c r="H7" s="102"/>
      <c r="I7" s="58" t="s">
        <v>42</v>
      </c>
      <c r="J7" s="58" t="s">
        <v>17</v>
      </c>
      <c r="K7" s="58" t="s">
        <v>43</v>
      </c>
      <c r="L7" s="58" t="s">
        <v>75</v>
      </c>
      <c r="M7" s="102"/>
      <c r="N7" s="102"/>
      <c r="O7" s="104"/>
    </row>
    <row r="8" spans="1:17" s="54" customFormat="1" ht="159" customHeight="1" x14ac:dyDescent="0.3">
      <c r="A8" s="63"/>
      <c r="B8" s="59" t="s">
        <v>4</v>
      </c>
      <c r="C8" s="59" t="s">
        <v>5</v>
      </c>
      <c r="D8" s="59" t="s">
        <v>8</v>
      </c>
      <c r="E8" s="60">
        <v>1</v>
      </c>
      <c r="F8" s="60">
        <v>5</v>
      </c>
      <c r="G8" s="61" t="s">
        <v>29</v>
      </c>
      <c r="H8" s="62" t="s">
        <v>73</v>
      </c>
      <c r="I8" s="60">
        <v>1</v>
      </c>
      <c r="J8" s="60">
        <v>3</v>
      </c>
      <c r="K8" s="55" t="s">
        <v>21</v>
      </c>
      <c r="L8" s="50" t="s">
        <v>30</v>
      </c>
      <c r="M8" s="59" t="s">
        <v>74</v>
      </c>
      <c r="N8" s="36" t="s">
        <v>44</v>
      </c>
      <c r="O8" s="37" t="s">
        <v>45</v>
      </c>
      <c r="P8" s="53"/>
      <c r="Q8" s="53"/>
    </row>
    <row r="9" spans="1:17" s="54" customFormat="1" ht="147.6" customHeight="1" x14ac:dyDescent="0.3">
      <c r="A9" s="63"/>
      <c r="B9" s="59" t="s">
        <v>76</v>
      </c>
      <c r="C9" s="59" t="s">
        <v>77</v>
      </c>
      <c r="D9" s="59" t="s">
        <v>78</v>
      </c>
      <c r="E9" s="60">
        <v>1</v>
      </c>
      <c r="F9" s="60">
        <v>5</v>
      </c>
      <c r="G9" s="61" t="s">
        <v>29</v>
      </c>
      <c r="H9" s="62" t="s">
        <v>79</v>
      </c>
      <c r="I9" s="60">
        <v>1</v>
      </c>
      <c r="J9" s="60">
        <v>3</v>
      </c>
      <c r="K9" s="55" t="s">
        <v>21</v>
      </c>
      <c r="L9" s="50" t="s">
        <v>82</v>
      </c>
      <c r="M9" s="36" t="s">
        <v>81</v>
      </c>
      <c r="N9" s="36" t="s">
        <v>44</v>
      </c>
      <c r="O9" s="37" t="s">
        <v>80</v>
      </c>
      <c r="P9" s="53"/>
      <c r="Q9" s="53"/>
    </row>
    <row r="10" spans="1:17" s="35" customFormat="1" ht="113.4" customHeight="1" x14ac:dyDescent="0.3">
      <c r="A10" s="63"/>
      <c r="B10" s="59" t="s">
        <v>83</v>
      </c>
      <c r="C10" s="59" t="s">
        <v>84</v>
      </c>
      <c r="D10" s="59" t="s">
        <v>85</v>
      </c>
      <c r="E10" s="60">
        <v>1</v>
      </c>
      <c r="F10" s="60">
        <v>5</v>
      </c>
      <c r="G10" s="61" t="s">
        <v>29</v>
      </c>
      <c r="H10" s="62" t="s">
        <v>86</v>
      </c>
      <c r="I10" s="60">
        <v>1</v>
      </c>
      <c r="J10" s="60">
        <v>3</v>
      </c>
      <c r="K10" s="55" t="s">
        <v>21</v>
      </c>
      <c r="L10" s="50" t="s">
        <v>82</v>
      </c>
      <c r="M10" s="36" t="s">
        <v>87</v>
      </c>
      <c r="N10" s="36" t="s">
        <v>88</v>
      </c>
      <c r="O10" s="37" t="s">
        <v>89</v>
      </c>
    </row>
    <row r="11" spans="1:17" s="35" customFormat="1" ht="109.8" customHeight="1" thickBot="1" x14ac:dyDescent="0.35">
      <c r="A11" s="64"/>
      <c r="B11" s="65" t="s">
        <v>90</v>
      </c>
      <c r="C11" s="65" t="s">
        <v>91</v>
      </c>
      <c r="D11" s="65" t="s">
        <v>92</v>
      </c>
      <c r="E11" s="66">
        <v>1</v>
      </c>
      <c r="F11" s="66">
        <v>5</v>
      </c>
      <c r="G11" s="67" t="s">
        <v>29</v>
      </c>
      <c r="H11" s="68" t="s">
        <v>96</v>
      </c>
      <c r="I11" s="66">
        <v>1</v>
      </c>
      <c r="J11" s="66">
        <v>3</v>
      </c>
      <c r="K11" s="69" t="s">
        <v>21</v>
      </c>
      <c r="L11" s="51" t="s">
        <v>82</v>
      </c>
      <c r="M11" s="70" t="s">
        <v>97</v>
      </c>
      <c r="N11" s="70" t="s">
        <v>98</v>
      </c>
      <c r="O11" s="71" t="s">
        <v>99</v>
      </c>
    </row>
    <row r="12" spans="1:17" s="35" customFormat="1" x14ac:dyDescent="0.3"/>
    <row r="13" spans="1:17" s="35" customFormat="1" x14ac:dyDescent="0.3"/>
    <row r="14" spans="1:17" s="35" customFormat="1" x14ac:dyDescent="0.3"/>
    <row r="15" spans="1:17" s="35" customFormat="1" x14ac:dyDescent="0.3"/>
    <row r="16" spans="1:17" s="35" customFormat="1" x14ac:dyDescent="0.3"/>
    <row r="17" s="35" customFormat="1" x14ac:dyDescent="0.3"/>
  </sheetData>
  <mergeCells count="15">
    <mergeCell ref="C1:K2"/>
    <mergeCell ref="A4:O4"/>
    <mergeCell ref="A6:D6"/>
    <mergeCell ref="E6:G6"/>
    <mergeCell ref="H6:H7"/>
    <mergeCell ref="M6:M7"/>
    <mergeCell ref="N6:N7"/>
    <mergeCell ref="O6:O7"/>
    <mergeCell ref="A5:O5"/>
    <mergeCell ref="I6:L6"/>
    <mergeCell ref="A1:B3"/>
    <mergeCell ref="M1:O1"/>
    <mergeCell ref="M2:O2"/>
    <mergeCell ref="C3:K3"/>
    <mergeCell ref="M3:O3"/>
  </mergeCells>
  <pageMargins left="0.23622047244094491" right="0.23622047244094491" top="0.74803149606299213" bottom="0.74803149606299213" header="0.31496062992125984" footer="0.31496062992125984"/>
  <pageSetup scale="4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Valoracion</vt:lpstr>
      <vt:lpstr>Mapa de calor</vt:lpstr>
      <vt:lpstr>Hoja1</vt:lpstr>
      <vt:lpstr>Hoja1!Área_de_impresión</vt:lpstr>
      <vt:lpstr>Valoracion!Área_de_impresión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Jairo</dc:creator>
  <cp:keywords/>
  <dc:description/>
  <cp:lastModifiedBy>Cartera La Palma</cp:lastModifiedBy>
  <cp:revision/>
  <cp:lastPrinted>2020-02-17T20:26:56Z</cp:lastPrinted>
  <dcterms:created xsi:type="dcterms:W3CDTF">2017-01-06T15:52:14Z</dcterms:created>
  <dcterms:modified xsi:type="dcterms:W3CDTF">2020-02-17T20:27:24Z</dcterms:modified>
  <cp:category/>
  <cp:contentStatus/>
</cp:coreProperties>
</file>